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07"/>
  <workbookPr/>
  <mc:AlternateContent xmlns:mc="http://schemas.openxmlformats.org/markup-compatibility/2006">
    <mc:Choice Requires="x15">
      <x15ac:absPath xmlns:x15ac="http://schemas.microsoft.com/office/spreadsheetml/2010/11/ac" url="C:\Users\mcasale\Documents\"/>
    </mc:Choice>
  </mc:AlternateContent>
  <xr:revisionPtr revIDLastSave="0" documentId="8_{C996CE5E-E251-4768-A757-A1FD22DEA191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Colleges" sheetId="1" r:id="rId1"/>
    <sheet name="Vocational" sheetId="2" r:id="rId2"/>
  </sheets>
  <definedNames>
    <definedName name="_xlnm.Print_Area" localSheetId="0">Colleges!$A$2:$F$24</definedName>
    <definedName name="_xlnm.Print_Area" localSheetId="1">Vocational!$A$2:$E$24</definedName>
    <definedName name="_xlnm.Print_Titles" localSheetId="0">Colleges!$5:$5</definedName>
    <definedName name="_xlnm.Print_Titles" localSheetId="1">Vocational!$5:$5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4" i="1" l="1"/>
  <c r="G24" i="1" s="1"/>
  <c r="F23" i="1"/>
  <c r="G23" i="1" s="1"/>
  <c r="F22" i="1"/>
  <c r="F21" i="1"/>
  <c r="F20" i="1"/>
  <c r="F19" i="1"/>
  <c r="F18" i="1"/>
  <c r="F17" i="1"/>
  <c r="G17" i="1" s="1"/>
  <c r="F16" i="1"/>
  <c r="G16" i="1" s="1"/>
  <c r="F15" i="1"/>
  <c r="G15" i="1" s="1"/>
  <c r="F14" i="1"/>
  <c r="F13" i="1"/>
  <c r="F12" i="1"/>
  <c r="F11" i="1"/>
  <c r="F10" i="1"/>
  <c r="F9" i="1"/>
  <c r="G9" i="1" s="1"/>
  <c r="F8" i="1"/>
  <c r="G8" i="1" s="1"/>
  <c r="F7" i="1"/>
  <c r="G7" i="1" s="1"/>
  <c r="F6" i="1"/>
  <c r="G6" i="1"/>
  <c r="G10" i="1"/>
  <c r="G11" i="1"/>
  <c r="G12" i="1"/>
  <c r="G13" i="1"/>
  <c r="G14" i="1"/>
  <c r="G18" i="1"/>
  <c r="G19" i="1"/>
  <c r="G20" i="1"/>
  <c r="G21" i="1"/>
  <c r="G22" i="1"/>
</calcChain>
</file>

<file path=xl/sharedStrings.xml><?xml version="1.0" encoding="utf-8"?>
<sst xmlns="http://schemas.openxmlformats.org/spreadsheetml/2006/main" count="59" uniqueCount="55">
  <si>
    <t>This worksheet contains one table spanning columns A through F with row 5 as the header row.</t>
  </si>
  <si>
    <t>New Jersey Department of Education</t>
  </si>
  <si>
    <t>FY24 Perkins Postsecondary Allocations for Colleges</t>
  </si>
  <si>
    <t>Note: the data in the table can be sorted by using the arrow buttons in row 5.</t>
  </si>
  <si>
    <t>County 
Code</t>
  </si>
  <si>
    <t>District 
Code</t>
  </si>
  <si>
    <t>College Name</t>
  </si>
  <si>
    <t>Federal 
Allocation</t>
  </si>
  <si>
    <t>Rural 
Reserve</t>
  </si>
  <si>
    <t>Total 
Federal Allocation</t>
  </si>
  <si>
    <t>Atlantic Cape Community College</t>
  </si>
  <si>
    <t>Bergen Community College</t>
  </si>
  <si>
    <t>Rowan College at Burlington</t>
  </si>
  <si>
    <t>Camden County College</t>
  </si>
  <si>
    <t>Cumberland County College</t>
  </si>
  <si>
    <t>Essex County College</t>
  </si>
  <si>
    <t>Rowan College South Jersey-Gloucester</t>
  </si>
  <si>
    <t>Hudson County Community College</t>
  </si>
  <si>
    <t>Mercer County Community College</t>
  </si>
  <si>
    <t>Middlesex County College</t>
  </si>
  <si>
    <t>Brookdale Community College</t>
  </si>
  <si>
    <t>County College of Morris</t>
  </si>
  <si>
    <t>Ocean County College</t>
  </si>
  <si>
    <t>Passaic County Community College</t>
  </si>
  <si>
    <t>Salem Community College</t>
  </si>
  <si>
    <t>Raritan Valley Community College</t>
  </si>
  <si>
    <t>Sussex County Community College</t>
  </si>
  <si>
    <t>Union County College</t>
  </si>
  <si>
    <t>Warren County Community College</t>
  </si>
  <si>
    <t>end of worksheet</t>
  </si>
  <si>
    <t>This worksheet contains one table spanning columns A through E with row 5 as the header row.</t>
  </si>
  <si>
    <t>FY24 Perkins Postsecondary Allocations for Vocational School Districts</t>
  </si>
  <si>
    <t>Note: The data in the table can be sorted by using the arrow buttons in row 5.</t>
  </si>
  <si>
    <t>School District</t>
  </si>
  <si>
    <t>Federal Allocation</t>
  </si>
  <si>
    <t>State 
Allocation</t>
  </si>
  <si>
    <t>Atlantic County Vocational School District</t>
  </si>
  <si>
    <t>Bergen County Vocational School District</t>
  </si>
  <si>
    <t>Burlington County Vocational School District</t>
  </si>
  <si>
    <t>Cape May County Vocational School District</t>
  </si>
  <si>
    <t>Cumberland County Vocational School District</t>
  </si>
  <si>
    <t>Essex County Vocational School District</t>
  </si>
  <si>
    <t>Gloucester County Vocational School District</t>
  </si>
  <si>
    <t>Hudson County Vocational School District</t>
  </si>
  <si>
    <t>Hunterdon County Vocational School District</t>
  </si>
  <si>
    <t>Mercer County Vocational School District</t>
  </si>
  <si>
    <t>Middlesex County Vocational School District</t>
  </si>
  <si>
    <t>Monmouth County Vocational School District</t>
  </si>
  <si>
    <t>Morris County Vocational School District</t>
  </si>
  <si>
    <t>Ocean County Vocational School District</t>
  </si>
  <si>
    <t>Passaic County Vocational School District</t>
  </si>
  <si>
    <t>Salem County Vocational School District</t>
  </si>
  <si>
    <t>Sussex County Vocational School District</t>
  </si>
  <si>
    <t>Union County Vocational School District</t>
  </si>
  <si>
    <t>Warren County Vocational School District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</si>
</sst>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sz val="10"/>
      <name val="MS Sans Serif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theme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6" fillId="0" borderId="10" applyNumberFormat="0" applyFill="0" applyAlignment="0" applyProtection="0"/>
    <xf numFmtId="0" fontId="7" fillId="0" borderId="0"/>
  </cellStyleXfs>
  <cellXfs count="29">
    <xf numFmtId="0" fontId="0" fillId="0" borderId="0" xfId="0"/>
    <xf numFmtId="0" fontId="0" fillId="0" borderId="0" xfId="0" applyAlignment="1">
      <alignment horizontal="center"/>
    </xf>
    <xf numFmtId="0" fontId="3" fillId="2" borderId="4" xfId="0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center" wrapText="1"/>
    </xf>
    <xf numFmtId="0" fontId="3" fillId="2" borderId="6" xfId="0" applyFont="1" applyFill="1" applyBorder="1" applyAlignment="1">
      <alignment horizontal="center" wrapText="1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4" fillId="0" borderId="8" xfId="0" applyFont="1" applyBorder="1" applyAlignment="1">
      <alignment horizontal="left"/>
    </xf>
    <xf numFmtId="0" fontId="2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44" fontId="2" fillId="2" borderId="1" xfId="1" applyFont="1" applyFill="1" applyBorder="1" applyAlignment="1">
      <alignment horizontal="center" wrapText="1"/>
    </xf>
    <xf numFmtId="0" fontId="8" fillId="0" borderId="1" xfId="3" applyFont="1" applyBorder="1"/>
    <xf numFmtId="49" fontId="8" fillId="0" borderId="1" xfId="3" applyNumberFormat="1" applyFont="1" applyBorder="1" applyAlignment="1">
      <alignment horizontal="center"/>
    </xf>
    <xf numFmtId="42" fontId="0" fillId="0" borderId="1" xfId="1" applyNumberFormat="1" applyFont="1" applyBorder="1"/>
    <xf numFmtId="164" fontId="4" fillId="0" borderId="5" xfId="1" applyNumberFormat="1" applyFont="1" applyFill="1" applyBorder="1"/>
    <xf numFmtId="164" fontId="4" fillId="0" borderId="1" xfId="1" applyNumberFormat="1" applyFont="1" applyFill="1" applyBorder="1"/>
    <xf numFmtId="164" fontId="4" fillId="0" borderId="8" xfId="1" applyNumberFormat="1" applyFont="1" applyFill="1" applyBorder="1"/>
    <xf numFmtId="164" fontId="4" fillId="0" borderId="3" xfId="1" applyNumberFormat="1" applyFont="1" applyFill="1" applyBorder="1"/>
    <xf numFmtId="0" fontId="6" fillId="0" borderId="10" xfId="2" applyAlignment="1">
      <alignment horizontal="center"/>
    </xf>
    <xf numFmtId="0" fontId="0" fillId="0" borderId="9" xfId="0" applyBorder="1" applyAlignment="1">
      <alignment horizontal="left" vertical="center" indent="1"/>
    </xf>
    <xf numFmtId="0" fontId="0" fillId="0" borderId="0" xfId="0" applyAlignment="1">
      <alignment horizontal="left" vertical="top"/>
    </xf>
    <xf numFmtId="0" fontId="5" fillId="0" borderId="0" xfId="0" applyFont="1" applyAlignment="1">
      <alignment horizontal="center"/>
    </xf>
    <xf numFmtId="0" fontId="0" fillId="0" borderId="11" xfId="0" applyBorder="1" applyAlignment="1">
      <alignment horizontal="left"/>
    </xf>
    <xf numFmtId="0" fontId="4" fillId="0" borderId="9" xfId="0" applyFont="1" applyBorder="1" applyAlignment="1">
      <alignment horizontal="left"/>
    </xf>
    <xf numFmtId="0" fontId="0" fillId="0" borderId="0" xfId="0" applyAlignment="1">
      <alignment vertical="top"/>
    </xf>
    <xf numFmtId="0" fontId="0" fillId="0" borderId="0" xfId="0" applyAlignment="1"/>
  </cellXfs>
  <cellStyles count="4">
    <cellStyle name="Currency" xfId="1" builtinId="4"/>
    <cellStyle name="Heading 1" xfId="2" builtinId="16" customBuiltin="1"/>
    <cellStyle name="Normal" xfId="0" builtinId="0"/>
    <cellStyle name="Normal 2" xfId="3" xr:uid="{DA2242EF-2A61-4E45-A17E-C4CB15A394CE}"/>
  </cellStyles>
  <dxfs count="2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5" formatCode="&quot;$&quot;#,##0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_(&quot;$&quot;* #,##0_);_(&quot;$&quot;* \(#,##0\);_(&quot;$&quot;* &quot;-&quot;??_);_(@_)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2" formatCode="_(&quot;$&quot;* #,##0_);_(&quot;$&quot;* \(#,##0\);_(&quot;$&quot;* &quot;-&quot;_);_(@_)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2" formatCode="_(&quot;$&quot;* #,##0_);_(&quot;$&quot;* \(#,##0\);_(&quot;$&quot;* &quot;-&quot;_);_(@_)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32" formatCode="_(&quot;$&quot;* #,##0_);_(&quot;$&quot;* \(#,##0\);_(&quot;$&quot;* &quot;-&quot;_);_(@_)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z val="10"/>
        <color auto="1"/>
        <name val="Calibri"/>
        <family val="2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z val="10"/>
        <color auto="1"/>
        <name val="Calibri"/>
        <family val="2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z val="10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fgColor indexed="64"/>
          <bgColor theme="0" tint="-0.149998474074526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College" displayName="College" ref="A5:F24" totalsRowShown="0" headerRowDxfId="19" headerRowBorderDxfId="17" tableBorderDxfId="18" totalsRowBorderDxfId="16">
  <autoFilter ref="A5:F24" xr:uid="{C0D9E7F5-1997-4D19-82B9-885D77F55129}"/>
  <tableColumns count="6">
    <tableColumn id="1" xr3:uid="{00000000-0010-0000-0000-000001000000}" name="County _x000a_Code" dataDxfId="15" dataCellStyle="Normal 2"/>
    <tableColumn id="2" xr3:uid="{00000000-0010-0000-0000-000002000000}" name="District _x000a_Code" dataDxfId="14" dataCellStyle="Normal 2"/>
    <tableColumn id="3" xr3:uid="{00000000-0010-0000-0000-000003000000}" name="College Name" dataDxfId="13" dataCellStyle="Normal 2"/>
    <tableColumn id="4" xr3:uid="{00000000-0010-0000-0000-000004000000}" name="Federal _x000a_Allocation" dataDxfId="12" dataCellStyle="Currency"/>
    <tableColumn id="5" xr3:uid="{00000000-0010-0000-0000-000005000000}" name="Rural _x000a_Reserve" dataDxfId="11" dataCellStyle="Currency"/>
    <tableColumn id="6" xr3:uid="{00000000-0010-0000-0000-000006000000}" name="Total _x000a_Federal Allocation" dataDxfId="10" dataCellStyle="Currency">
      <calculatedColumnFormula>SUM(D6:E6)</calculatedColumnFormula>
    </tableColumn>
  </tableColumns>
  <tableStyleInfo name="TableStyleLight18" showFirstColumn="0" showLastColumn="0" showRowStripes="1" showColumnStripes="0"/>
  <extLst>
    <ext xmlns:x14="http://schemas.microsoft.com/office/spreadsheetml/2009/9/main" uri="{504A1905-F514-4f6f-8877-14C23A59335A}">
      <x14:table altTextSummary="College Allocations_x000d__x000a_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Vocational" displayName="Vocational" ref="A5:E24" totalsRowShown="0" headerRowDxfId="9" dataDxfId="8" headerRowBorderDxfId="6" tableBorderDxfId="7" totalsRowBorderDxfId="5">
  <autoFilter ref="A5:E24" xr:uid="{FA03D389-8637-440D-8384-94BFF7D1198A}"/>
  <tableColumns count="5">
    <tableColumn id="1" xr3:uid="{00000000-0010-0000-0100-000001000000}" name="County _x000a_Code" dataDxfId="4"/>
    <tableColumn id="2" xr3:uid="{00000000-0010-0000-0100-000002000000}" name="District _x000a_Code" dataDxfId="3"/>
    <tableColumn id="6" xr3:uid="{00000000-0010-0000-0100-000006000000}" name="School District" dataDxfId="2"/>
    <tableColumn id="7" xr3:uid="{00000000-0010-0000-0100-000007000000}" name="Federal Allocation" dataDxfId="1" dataCellStyle="Currency"/>
    <tableColumn id="4" xr3:uid="{00000000-0010-0000-0100-000004000000}" name="State _x000a_Allocation" dataDxfId="0" dataCellStyle="Currency"/>
  </tableColumns>
  <tableStyleInfo name="TableStyleMedium4" showFirstColumn="0" showLastColumn="0" showRowStripes="1" showColumnStripes="0"/>
  <extLst>
    <ext xmlns:x14="http://schemas.microsoft.com/office/spreadsheetml/2009/9/main" uri="{504A1905-F514-4f6f-8877-14C23A59335A}">
      <x14:table altTextSummary="Vocational School Allocations_x000d__x000a_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0.79998168889431442"/>
  </sheetPr>
  <dimension ref="A1:G25"/>
  <sheetViews>
    <sheetView tabSelected="1" topLeftCell="A7" zoomScaleNormal="100" zoomScaleSheetLayoutView="148" workbookViewId="0">
      <selection activeCell="A25" sqref="A25:F25"/>
    </sheetView>
  </sheetViews>
  <sheetFormatPr defaultColWidth="0" defaultRowHeight="15" zeroHeight="1"/>
  <cols>
    <col min="1" max="1" width="9" style="1" customWidth="1"/>
    <col min="2" max="2" width="11" style="1" customWidth="1"/>
    <col min="3" max="3" width="41.140625" customWidth="1"/>
    <col min="4" max="4" width="14.5703125" customWidth="1"/>
    <col min="5" max="5" width="13" customWidth="1"/>
    <col min="6" max="6" width="14.5703125" customWidth="1"/>
    <col min="7" max="16384" width="9.140625" hidden="1"/>
  </cols>
  <sheetData>
    <row r="1" spans="1:7" ht="35.25" customHeight="1">
      <c r="A1" s="23" t="s">
        <v>0</v>
      </c>
      <c r="B1" s="23"/>
      <c r="C1" s="23"/>
      <c r="D1" s="23"/>
      <c r="E1" s="23"/>
      <c r="F1" s="23"/>
    </row>
    <row r="2" spans="1:7" ht="18.75">
      <c r="A2" s="24" t="s">
        <v>1</v>
      </c>
      <c r="B2" s="24"/>
      <c r="C2" s="24"/>
      <c r="D2" s="24"/>
      <c r="E2" s="24"/>
      <c r="F2" s="24"/>
    </row>
    <row r="3" spans="1:7" ht="20.25" thickBot="1">
      <c r="A3" s="21" t="s">
        <v>2</v>
      </c>
      <c r="B3" s="21"/>
      <c r="C3" s="21"/>
      <c r="D3" s="21"/>
      <c r="E3" s="21"/>
      <c r="F3" s="21"/>
    </row>
    <row r="4" spans="1:7" ht="41.25" customHeight="1" thickTop="1">
      <c r="A4" s="25" t="s">
        <v>3</v>
      </c>
      <c r="B4" s="25"/>
      <c r="C4" s="25"/>
      <c r="D4" s="25"/>
      <c r="E4" s="25"/>
      <c r="F4" s="25"/>
    </row>
    <row r="5" spans="1:7" s="1" customFormat="1" ht="45">
      <c r="A5" s="11" t="s">
        <v>4</v>
      </c>
      <c r="B5" s="11" t="s">
        <v>5</v>
      </c>
      <c r="C5" s="12" t="s">
        <v>6</v>
      </c>
      <c r="D5" s="11" t="s">
        <v>7</v>
      </c>
      <c r="E5" s="11" t="s">
        <v>8</v>
      </c>
      <c r="F5" s="13" t="s">
        <v>9</v>
      </c>
    </row>
    <row r="6" spans="1:7">
      <c r="A6" s="14">
        <v>1</v>
      </c>
      <c r="B6" s="15">
        <v>7101</v>
      </c>
      <c r="C6" s="14" t="s">
        <v>10</v>
      </c>
      <c r="D6" s="16">
        <v>672007</v>
      </c>
      <c r="E6" s="16">
        <v>64707</v>
      </c>
      <c r="F6" s="16">
        <f t="shared" ref="F6:F24" si="0">SUM(D6:E6)</f>
        <v>736714</v>
      </c>
      <c r="G6" s="16">
        <f t="shared" ref="G6:G24" si="1">SUM(E6:F6)</f>
        <v>801421</v>
      </c>
    </row>
    <row r="7" spans="1:7">
      <c r="A7" s="14">
        <v>3</v>
      </c>
      <c r="B7" s="15">
        <v>7105</v>
      </c>
      <c r="C7" s="14" t="s">
        <v>11</v>
      </c>
      <c r="D7" s="16">
        <v>876712</v>
      </c>
      <c r="E7" s="16">
        <v>0</v>
      </c>
      <c r="F7" s="16">
        <f t="shared" si="0"/>
        <v>876712</v>
      </c>
      <c r="G7" s="16">
        <f t="shared" si="1"/>
        <v>876712</v>
      </c>
    </row>
    <row r="8" spans="1:7">
      <c r="A8" s="14">
        <v>5</v>
      </c>
      <c r="B8" s="15">
        <v>7116</v>
      </c>
      <c r="C8" s="14" t="s">
        <v>12</v>
      </c>
      <c r="D8" s="16">
        <v>495716</v>
      </c>
      <c r="E8" s="16">
        <v>0</v>
      </c>
      <c r="F8" s="16">
        <f t="shared" si="0"/>
        <v>495716</v>
      </c>
      <c r="G8" s="16">
        <f t="shared" si="1"/>
        <v>495716</v>
      </c>
    </row>
    <row r="9" spans="1:7">
      <c r="A9" s="14">
        <v>7</v>
      </c>
      <c r="B9" s="15">
        <v>7120</v>
      </c>
      <c r="C9" s="14" t="s">
        <v>13</v>
      </c>
      <c r="D9" s="16">
        <v>844612</v>
      </c>
      <c r="E9" s="16">
        <v>0</v>
      </c>
      <c r="F9" s="16">
        <f t="shared" si="0"/>
        <v>844612</v>
      </c>
      <c r="G9" s="16">
        <f t="shared" si="1"/>
        <v>844612</v>
      </c>
    </row>
    <row r="10" spans="1:7">
      <c r="A10" s="14">
        <v>11</v>
      </c>
      <c r="B10" s="15">
        <v>7125</v>
      </c>
      <c r="C10" s="14" t="s">
        <v>14</v>
      </c>
      <c r="D10" s="16">
        <v>266276</v>
      </c>
      <c r="E10" s="16">
        <v>202073</v>
      </c>
      <c r="F10" s="16">
        <f t="shared" si="0"/>
        <v>468349</v>
      </c>
      <c r="G10" s="16">
        <f t="shared" si="1"/>
        <v>670422</v>
      </c>
    </row>
    <row r="11" spans="1:7">
      <c r="A11" s="14">
        <v>13</v>
      </c>
      <c r="B11" s="15">
        <v>7130</v>
      </c>
      <c r="C11" s="14" t="s">
        <v>15</v>
      </c>
      <c r="D11" s="16">
        <v>768833</v>
      </c>
      <c r="E11" s="16">
        <v>0</v>
      </c>
      <c r="F11" s="16">
        <f t="shared" si="0"/>
        <v>768833</v>
      </c>
      <c r="G11" s="16">
        <f t="shared" si="1"/>
        <v>768833</v>
      </c>
    </row>
    <row r="12" spans="1:7">
      <c r="A12" s="14">
        <v>15</v>
      </c>
      <c r="B12" s="15">
        <v>7135</v>
      </c>
      <c r="C12" s="14" t="s">
        <v>16</v>
      </c>
      <c r="D12" s="16">
        <v>318374</v>
      </c>
      <c r="E12" s="16">
        <v>0</v>
      </c>
      <c r="F12" s="16">
        <f t="shared" si="0"/>
        <v>318374</v>
      </c>
      <c r="G12" s="16">
        <f t="shared" si="1"/>
        <v>318374</v>
      </c>
    </row>
    <row r="13" spans="1:7">
      <c r="A13" s="14">
        <v>17</v>
      </c>
      <c r="B13" s="15">
        <v>7140</v>
      </c>
      <c r="C13" s="14" t="s">
        <v>17</v>
      </c>
      <c r="D13" s="16">
        <v>1441365</v>
      </c>
      <c r="E13" s="16">
        <v>0</v>
      </c>
      <c r="F13" s="16">
        <f t="shared" si="0"/>
        <v>1441365</v>
      </c>
      <c r="G13" s="16">
        <f t="shared" si="1"/>
        <v>1441365</v>
      </c>
    </row>
    <row r="14" spans="1:7">
      <c r="A14" s="14">
        <v>21</v>
      </c>
      <c r="B14" s="15">
        <v>7145</v>
      </c>
      <c r="C14" s="14" t="s">
        <v>18</v>
      </c>
      <c r="D14" s="16">
        <v>672006</v>
      </c>
      <c r="E14" s="16">
        <v>0</v>
      </c>
      <c r="F14" s="16">
        <f t="shared" si="0"/>
        <v>672006</v>
      </c>
      <c r="G14" s="16">
        <f t="shared" si="1"/>
        <v>672006</v>
      </c>
    </row>
    <row r="15" spans="1:7">
      <c r="A15" s="14">
        <v>23</v>
      </c>
      <c r="B15" s="15">
        <v>7150</v>
      </c>
      <c r="C15" s="14" t="s">
        <v>19</v>
      </c>
      <c r="D15" s="16">
        <v>867766</v>
      </c>
      <c r="E15" s="16">
        <v>0</v>
      </c>
      <c r="F15" s="16">
        <f t="shared" si="0"/>
        <v>867766</v>
      </c>
      <c r="G15" s="16">
        <f t="shared" si="1"/>
        <v>867766</v>
      </c>
    </row>
    <row r="16" spans="1:7">
      <c r="A16" s="14">
        <v>25</v>
      </c>
      <c r="B16" s="15">
        <v>7111</v>
      </c>
      <c r="C16" s="14" t="s">
        <v>20</v>
      </c>
      <c r="D16" s="16">
        <v>646746</v>
      </c>
      <c r="E16" s="16">
        <v>0</v>
      </c>
      <c r="F16" s="16">
        <f t="shared" si="0"/>
        <v>646746</v>
      </c>
      <c r="G16" s="16">
        <f t="shared" si="1"/>
        <v>646746</v>
      </c>
    </row>
    <row r="17" spans="1:7">
      <c r="A17" s="14">
        <v>27</v>
      </c>
      <c r="B17" s="15">
        <v>7155</v>
      </c>
      <c r="C17" s="14" t="s">
        <v>21</v>
      </c>
      <c r="D17" s="16">
        <v>569916</v>
      </c>
      <c r="E17" s="16">
        <v>0</v>
      </c>
      <c r="F17" s="16">
        <f t="shared" si="0"/>
        <v>569916</v>
      </c>
      <c r="G17" s="16">
        <f t="shared" si="1"/>
        <v>569916</v>
      </c>
    </row>
    <row r="18" spans="1:7">
      <c r="A18" s="14">
        <v>29</v>
      </c>
      <c r="B18" s="15">
        <v>7160</v>
      </c>
      <c r="C18" s="14" t="s">
        <v>22</v>
      </c>
      <c r="D18" s="16">
        <v>607278</v>
      </c>
      <c r="E18" s="16">
        <v>0</v>
      </c>
      <c r="F18" s="16">
        <f t="shared" si="0"/>
        <v>607278</v>
      </c>
      <c r="G18" s="16">
        <f t="shared" si="1"/>
        <v>607278</v>
      </c>
    </row>
    <row r="19" spans="1:7">
      <c r="A19" s="14">
        <v>31</v>
      </c>
      <c r="B19" s="15">
        <v>7165</v>
      </c>
      <c r="C19" s="14" t="s">
        <v>23</v>
      </c>
      <c r="D19" s="16">
        <v>818826</v>
      </c>
      <c r="E19" s="16">
        <v>0</v>
      </c>
      <c r="F19" s="16">
        <f t="shared" si="0"/>
        <v>818826</v>
      </c>
      <c r="G19" s="16">
        <f t="shared" si="1"/>
        <v>818826</v>
      </c>
    </row>
    <row r="20" spans="1:7">
      <c r="A20" s="14">
        <v>33</v>
      </c>
      <c r="B20" s="15">
        <v>7170</v>
      </c>
      <c r="C20" s="14" t="s">
        <v>24</v>
      </c>
      <c r="D20" s="16">
        <v>81567</v>
      </c>
      <c r="E20" s="16">
        <v>75431</v>
      </c>
      <c r="F20" s="16">
        <f t="shared" si="0"/>
        <v>156998</v>
      </c>
      <c r="G20" s="16">
        <f t="shared" si="1"/>
        <v>232429</v>
      </c>
    </row>
    <row r="21" spans="1:7">
      <c r="A21" s="14">
        <v>35</v>
      </c>
      <c r="B21" s="15">
        <v>7175</v>
      </c>
      <c r="C21" s="14" t="s">
        <v>25</v>
      </c>
      <c r="D21" s="16">
        <v>444671</v>
      </c>
      <c r="E21" s="16">
        <v>68405</v>
      </c>
      <c r="F21" s="16">
        <f t="shared" si="0"/>
        <v>513076</v>
      </c>
      <c r="G21" s="16">
        <f t="shared" si="1"/>
        <v>581481</v>
      </c>
    </row>
    <row r="22" spans="1:7">
      <c r="A22" s="14">
        <v>37</v>
      </c>
      <c r="B22" s="15">
        <v>7180</v>
      </c>
      <c r="C22" s="14" t="s">
        <v>26</v>
      </c>
      <c r="D22" s="16">
        <v>143137</v>
      </c>
      <c r="E22" s="16">
        <v>137365</v>
      </c>
      <c r="F22" s="16">
        <f t="shared" si="0"/>
        <v>280502</v>
      </c>
      <c r="G22" s="16">
        <f t="shared" si="1"/>
        <v>417867</v>
      </c>
    </row>
    <row r="23" spans="1:7">
      <c r="A23" s="14">
        <v>39</v>
      </c>
      <c r="B23" s="15">
        <v>7185</v>
      </c>
      <c r="C23" s="14" t="s">
        <v>27</v>
      </c>
      <c r="D23" s="16">
        <v>901972</v>
      </c>
      <c r="E23" s="16">
        <v>0</v>
      </c>
      <c r="F23" s="16">
        <f t="shared" si="0"/>
        <v>901972</v>
      </c>
      <c r="G23" s="16">
        <f t="shared" si="1"/>
        <v>901972</v>
      </c>
    </row>
    <row r="24" spans="1:7">
      <c r="A24" s="14">
        <v>41</v>
      </c>
      <c r="B24" s="15">
        <v>7190</v>
      </c>
      <c r="C24" s="14" t="s">
        <v>28</v>
      </c>
      <c r="D24" s="16">
        <v>61044</v>
      </c>
      <c r="E24" s="16">
        <v>65632</v>
      </c>
      <c r="F24" s="16">
        <f t="shared" si="0"/>
        <v>126676</v>
      </c>
      <c r="G24" s="16">
        <f t="shared" si="1"/>
        <v>192308</v>
      </c>
    </row>
    <row r="25" spans="1:7">
      <c r="A25" s="22" t="s">
        <v>29</v>
      </c>
      <c r="B25" s="22"/>
      <c r="C25" s="22"/>
      <c r="D25" s="22"/>
      <c r="E25" s="22"/>
      <c r="F25" s="22"/>
    </row>
  </sheetData>
  <sheetProtection sort="0"/>
  <mergeCells count="5">
    <mergeCell ref="A3:F3"/>
    <mergeCell ref="A25:F25"/>
    <mergeCell ref="A1:F1"/>
    <mergeCell ref="A2:F2"/>
    <mergeCell ref="A4:F4"/>
  </mergeCells>
  <pageMargins left="1" right="1" top="1" bottom="1" header="0.5" footer="0.5"/>
  <pageSetup scale="108" orientation="landscape" r:id="rId1"/>
  <headerFooter>
    <oddFooter>&amp;R&amp;P of &amp;N</oddFooter>
  </headerFooter>
  <rowBreaks count="1" manualBreakCount="1">
    <brk id="25" max="16383" man="1"/>
  </rowBreaks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5"/>
  <sheetViews>
    <sheetView view="pageLayout" topLeftCell="A5" zoomScaleNormal="100" workbookViewId="0">
      <selection activeCell="A5" sqref="A5:E24"/>
    </sheetView>
  </sheetViews>
  <sheetFormatPr defaultColWidth="0" defaultRowHeight="15" zeroHeight="1"/>
  <cols>
    <col min="1" max="1" width="10.85546875" customWidth="1"/>
    <col min="2" max="2" width="9.140625" customWidth="1"/>
    <col min="3" max="3" width="47.5703125" customWidth="1"/>
    <col min="4" max="4" width="16.140625" customWidth="1"/>
    <col min="5" max="5" width="14.5703125" customWidth="1"/>
    <col min="6" max="16384" width="9.140625" hidden="1"/>
  </cols>
  <sheetData>
    <row r="1" spans="1:5" ht="34.5" customHeight="1">
      <c r="A1" s="27" t="s">
        <v>30</v>
      </c>
      <c r="B1" s="27"/>
      <c r="C1" s="27"/>
      <c r="D1" s="27"/>
      <c r="E1" s="27"/>
    </row>
    <row r="2" spans="1:5" ht="18.75">
      <c r="A2" s="24" t="s">
        <v>1</v>
      </c>
      <c r="B2" s="24"/>
      <c r="C2" s="24"/>
      <c r="D2" s="24"/>
      <c r="E2" s="24"/>
    </row>
    <row r="3" spans="1:5" ht="20.25" thickBot="1">
      <c r="A3" s="21" t="s">
        <v>31</v>
      </c>
      <c r="B3" s="21"/>
      <c r="C3" s="21"/>
      <c r="D3" s="21"/>
      <c r="E3" s="21"/>
    </row>
    <row r="4" spans="1:5" ht="57" customHeight="1" thickTop="1">
      <c r="A4" s="28" t="s">
        <v>32</v>
      </c>
      <c r="B4" s="28"/>
      <c r="C4" s="28"/>
      <c r="D4" s="28"/>
      <c r="E4" s="28"/>
    </row>
    <row r="5" spans="1:5" ht="30">
      <c r="A5" s="2" t="s">
        <v>4</v>
      </c>
      <c r="B5" s="3" t="s">
        <v>5</v>
      </c>
      <c r="C5" s="3" t="s">
        <v>33</v>
      </c>
      <c r="D5" s="3" t="s">
        <v>34</v>
      </c>
      <c r="E5" s="4" t="s">
        <v>35</v>
      </c>
    </row>
    <row r="6" spans="1:5">
      <c r="A6" s="5">
        <v>1</v>
      </c>
      <c r="B6" s="6">
        <v>120</v>
      </c>
      <c r="C6" s="9" t="s">
        <v>36</v>
      </c>
      <c r="D6" s="17">
        <v>0</v>
      </c>
      <c r="E6" s="20">
        <v>93141</v>
      </c>
    </row>
    <row r="7" spans="1:5">
      <c r="A7" s="5">
        <v>3</v>
      </c>
      <c r="B7" s="6">
        <v>290</v>
      </c>
      <c r="C7" s="9" t="s">
        <v>37</v>
      </c>
      <c r="D7" s="17">
        <v>37889</v>
      </c>
      <c r="E7" s="20">
        <v>119170</v>
      </c>
    </row>
    <row r="8" spans="1:5">
      <c r="A8" s="5">
        <v>5</v>
      </c>
      <c r="B8" s="6">
        <v>610</v>
      </c>
      <c r="C8" s="9" t="s">
        <v>38</v>
      </c>
      <c r="D8" s="17">
        <v>526</v>
      </c>
      <c r="E8" s="20">
        <v>103263</v>
      </c>
    </row>
    <row r="9" spans="1:5">
      <c r="A9" s="5">
        <v>9</v>
      </c>
      <c r="B9" s="6">
        <v>720</v>
      </c>
      <c r="C9" s="9" t="s">
        <v>39</v>
      </c>
      <c r="D9" s="17">
        <v>0</v>
      </c>
      <c r="E9" s="20">
        <v>81704</v>
      </c>
    </row>
    <row r="10" spans="1:5">
      <c r="A10" s="5">
        <v>11</v>
      </c>
      <c r="B10" s="6">
        <v>995</v>
      </c>
      <c r="C10" s="9" t="s">
        <v>40</v>
      </c>
      <c r="D10" s="18">
        <v>0</v>
      </c>
      <c r="E10" s="18">
        <v>0</v>
      </c>
    </row>
    <row r="11" spans="1:5">
      <c r="A11" s="5">
        <v>13</v>
      </c>
      <c r="B11" s="6">
        <v>1390</v>
      </c>
      <c r="C11" s="9" t="s">
        <v>41</v>
      </c>
      <c r="D11" s="18">
        <v>0</v>
      </c>
      <c r="E11" s="20">
        <v>79864</v>
      </c>
    </row>
    <row r="12" spans="1:5">
      <c r="A12" s="5">
        <v>15</v>
      </c>
      <c r="B12" s="6">
        <v>1775</v>
      </c>
      <c r="C12" s="9" t="s">
        <v>42</v>
      </c>
      <c r="D12" s="18">
        <v>0</v>
      </c>
      <c r="E12" s="20">
        <v>98662</v>
      </c>
    </row>
    <row r="13" spans="1:5">
      <c r="A13" s="5">
        <v>17</v>
      </c>
      <c r="B13" s="6">
        <v>2295</v>
      </c>
      <c r="C13" s="9" t="s">
        <v>43</v>
      </c>
      <c r="D13" s="18">
        <v>0</v>
      </c>
      <c r="E13" s="20">
        <v>90906</v>
      </c>
    </row>
    <row r="14" spans="1:5">
      <c r="A14" s="5">
        <v>19</v>
      </c>
      <c r="B14" s="6">
        <v>2308</v>
      </c>
      <c r="C14" s="9" t="s">
        <v>44</v>
      </c>
      <c r="D14" s="18">
        <v>0</v>
      </c>
      <c r="E14" s="20">
        <v>96428</v>
      </c>
    </row>
    <row r="15" spans="1:5">
      <c r="A15" s="5">
        <v>21</v>
      </c>
      <c r="B15" s="6">
        <v>3105</v>
      </c>
      <c r="C15" s="9" t="s">
        <v>45</v>
      </c>
      <c r="D15" s="18">
        <v>0</v>
      </c>
      <c r="E15" s="20">
        <v>87488</v>
      </c>
    </row>
    <row r="16" spans="1:5">
      <c r="A16" s="5">
        <v>23</v>
      </c>
      <c r="B16" s="6">
        <v>3150</v>
      </c>
      <c r="C16" s="9" t="s">
        <v>46</v>
      </c>
      <c r="D16" s="18">
        <v>0</v>
      </c>
      <c r="E16" s="20">
        <v>128635</v>
      </c>
    </row>
    <row r="17" spans="1:5">
      <c r="A17" s="5">
        <v>25</v>
      </c>
      <c r="B17" s="6">
        <v>3260</v>
      </c>
      <c r="C17" s="9" t="s">
        <v>47</v>
      </c>
      <c r="D17" s="18">
        <v>18418</v>
      </c>
      <c r="E17" s="20">
        <v>96296</v>
      </c>
    </row>
    <row r="18" spans="1:5">
      <c r="A18" s="5">
        <v>27</v>
      </c>
      <c r="B18" s="6">
        <v>3365</v>
      </c>
      <c r="C18" s="9" t="s">
        <v>48</v>
      </c>
      <c r="D18" s="18">
        <v>9472</v>
      </c>
      <c r="E18" s="20">
        <v>129161</v>
      </c>
    </row>
    <row r="19" spans="1:5">
      <c r="A19" s="5">
        <v>29</v>
      </c>
      <c r="B19" s="6">
        <v>3790</v>
      </c>
      <c r="C19" s="9" t="s">
        <v>49</v>
      </c>
      <c r="D19" s="18">
        <v>68411</v>
      </c>
      <c r="E19" s="20">
        <v>197650</v>
      </c>
    </row>
    <row r="20" spans="1:5">
      <c r="A20" s="5">
        <v>31</v>
      </c>
      <c r="B20" s="6">
        <v>3995</v>
      </c>
      <c r="C20" s="9" t="s">
        <v>50</v>
      </c>
      <c r="D20" s="18">
        <v>0</v>
      </c>
      <c r="E20" s="20">
        <v>95376</v>
      </c>
    </row>
    <row r="21" spans="1:5">
      <c r="A21" s="5">
        <v>33</v>
      </c>
      <c r="B21" s="6">
        <v>4640</v>
      </c>
      <c r="C21" s="9" t="s">
        <v>51</v>
      </c>
      <c r="D21" s="18">
        <v>0</v>
      </c>
      <c r="E21" s="20">
        <v>80784</v>
      </c>
    </row>
    <row r="22" spans="1:5">
      <c r="A22" s="5">
        <v>37</v>
      </c>
      <c r="B22" s="6">
        <v>5110</v>
      </c>
      <c r="C22" s="9" t="s">
        <v>52</v>
      </c>
      <c r="D22" s="18">
        <v>0</v>
      </c>
      <c r="E22" s="20">
        <v>77235</v>
      </c>
    </row>
    <row r="23" spans="1:5">
      <c r="A23" s="5">
        <v>39</v>
      </c>
      <c r="B23" s="6">
        <v>5260</v>
      </c>
      <c r="C23" s="9" t="s">
        <v>53</v>
      </c>
      <c r="D23" s="18">
        <v>4736</v>
      </c>
      <c r="E23" s="20">
        <v>93273</v>
      </c>
    </row>
    <row r="24" spans="1:5">
      <c r="A24" s="7">
        <v>41</v>
      </c>
      <c r="B24" s="8">
        <v>5460</v>
      </c>
      <c r="C24" s="10" t="s">
        <v>54</v>
      </c>
      <c r="D24" s="19">
        <v>0</v>
      </c>
      <c r="E24" s="20">
        <v>77498</v>
      </c>
    </row>
    <row r="25" spans="1:5">
      <c r="A25" s="26" t="s">
        <v>29</v>
      </c>
      <c r="B25" s="26"/>
      <c r="C25" s="26"/>
      <c r="D25" s="26"/>
      <c r="E25" s="26"/>
    </row>
  </sheetData>
  <sheetProtection sort="0"/>
  <mergeCells count="5">
    <mergeCell ref="A25:E25"/>
    <mergeCell ref="A4:E4"/>
    <mergeCell ref="A2:E2"/>
    <mergeCell ref="A1:E1"/>
    <mergeCell ref="A3:E3"/>
  </mergeCells>
  <pageMargins left="1" right="1" top="1" bottom="1" header="0.5" footer="0.5"/>
  <pageSetup orientation="landscape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4FD185D995CB244A2EAE6B04689ACB7" ma:contentTypeVersion="15" ma:contentTypeDescription="Create a new document." ma:contentTypeScope="" ma:versionID="e61b7fc0c6754fb31b1099fe0019d036">
  <xsd:schema xmlns:xsd="http://www.w3.org/2001/XMLSchema" xmlns:xs="http://www.w3.org/2001/XMLSchema" xmlns:p="http://schemas.microsoft.com/office/2006/metadata/properties" xmlns:ns2="47010e9e-2aa4-462d-aad9-b75dd0c46804" xmlns:ns3="3c00b46f-318a-4470-b188-1efbe1fee748" targetNamespace="http://schemas.microsoft.com/office/2006/metadata/properties" ma:root="true" ma:fieldsID="89bc2ce84247f7d6d535043d464f90e1" ns2:_="" ns3:_="">
    <xsd:import namespace="47010e9e-2aa4-462d-aad9-b75dd0c46804"/>
    <xsd:import namespace="3c00b46f-318a-4470-b188-1efbe1fee74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010e9e-2aa4-462d-aad9-b75dd0c4680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e8829e9b-2c9c-4724-8f43-688495af2fc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00b46f-318a-4470-b188-1efbe1fee748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84dd17a-de33-4447-b643-5fdae4fe2a72}" ma:internalName="TaxCatchAll" ma:showField="CatchAllData" ma:web="3c00b46f-318a-4470-b188-1efbe1fee74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c00b46f-318a-4470-b188-1efbe1fee748" xsi:nil="true"/>
    <lcf76f155ced4ddcb4097134ff3c332f xmlns="47010e9e-2aa4-462d-aad9-b75dd0c46804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6D375367-A2E8-4956-8D1A-0491EDFE696C}"/>
</file>

<file path=customXml/itemProps2.xml><?xml version="1.0" encoding="utf-8"?>
<ds:datastoreItem xmlns:ds="http://schemas.openxmlformats.org/officeDocument/2006/customXml" ds:itemID="{25B14C78-A259-49B8-9E67-0E7DB134C38F}"/>
</file>

<file path=customXml/itemProps3.xml><?xml version="1.0" encoding="utf-8"?>
<ds:datastoreItem xmlns:ds="http://schemas.openxmlformats.org/officeDocument/2006/customXml" ds:itemID="{1B2A4F98-C011-4BF7-8A4F-4AD7AB96078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NJ Dept of Education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Postsecondary Vocational Allocations</dc:title>
  <dc:subject/>
  <dc:creator>New Jersey Department of Education</dc:creator>
  <cp:keywords/>
  <dc:description/>
  <cp:lastModifiedBy/>
  <cp:revision/>
  <dcterms:created xsi:type="dcterms:W3CDTF">2020-04-09T14:27:59Z</dcterms:created>
  <dcterms:modified xsi:type="dcterms:W3CDTF">2023-07-12T14:39:12Z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0x01010054FD185D995CB244A2EAE6B04689ACB7</vt:lpwstr>
  </property>
</Properties>
</file>